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3316ee8d738e62/Oxbridge Group/Oxbridge Property Group/0. Commission/"/>
    </mc:Choice>
  </mc:AlternateContent>
  <xr:revisionPtr revIDLastSave="84" documentId="8_{EE455DCE-FA5C-4C48-8025-6F7FD162888D}" xr6:coauthVersionLast="45" xr6:coauthVersionMax="45" xr10:uidLastSave="{0367ACDA-D69D-4A80-A4D4-9784404C7EBE}"/>
  <bookViews>
    <workbookView xWindow="-120" yWindow="-120" windowWidth="20640" windowHeight="11160" xr2:uid="{00000000-000D-0000-FFFF-FFFF00000000}"/>
  </bookViews>
  <sheets>
    <sheet name="Sheet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7" l="1"/>
  <c r="F9" i="7"/>
  <c r="E15" i="7"/>
  <c r="D11" i="7" l="1"/>
  <c r="E11" i="7" s="1"/>
  <c r="F11" i="7" s="1"/>
  <c r="C11" i="7"/>
  <c r="E10" i="7"/>
  <c r="F10" i="7" s="1"/>
  <c r="D10" i="7"/>
  <c r="D9" i="7"/>
  <c r="E9" i="7"/>
</calcChain>
</file>

<file path=xl/sharedStrings.xml><?xml version="1.0" encoding="utf-8"?>
<sst xmlns="http://schemas.openxmlformats.org/spreadsheetml/2006/main" count="18" uniqueCount="18">
  <si>
    <t>Property Address</t>
  </si>
  <si>
    <t>GST Registered</t>
  </si>
  <si>
    <t>Non-GST Registered</t>
  </si>
  <si>
    <t>Commission Amount</t>
  </si>
  <si>
    <t>FILL IN SECTION BELOW</t>
  </si>
  <si>
    <t>Oxbridge Rental Commission Worksheet</t>
  </si>
  <si>
    <t>Letting Fee</t>
  </si>
  <si>
    <t>Dates Claimed</t>
  </si>
  <si>
    <t>Split</t>
  </si>
  <si>
    <t>Total Management Fees</t>
  </si>
  <si>
    <t>Management Fees (After Split)</t>
  </si>
  <si>
    <t>Agent's Commission</t>
  </si>
  <si>
    <t>Agent</t>
  </si>
  <si>
    <t>John Smith</t>
  </si>
  <si>
    <t>Property 1</t>
  </si>
  <si>
    <t>Property 2</t>
  </si>
  <si>
    <t>Property 3</t>
  </si>
  <si>
    <t>1/07/2020 To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</si>
</sst>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1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/>
      <top style="double">
        <color theme="8" tint="0.39994506668294322"/>
      </top>
      <bottom/>
      <diagonal/>
    </border>
    <border>
      <left/>
      <right/>
      <top style="double">
        <color theme="8" tint="0.39994506668294322"/>
      </top>
      <bottom/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59996337778862885"/>
      </left>
      <right style="double">
        <color theme="8" tint="0.39994506668294322"/>
      </right>
      <top style="thin">
        <color theme="8" tint="0.59996337778862885"/>
      </top>
      <bottom style="thin">
        <color theme="8" tint="0.59996337778862885"/>
      </bottom>
      <diagonal/>
    </border>
    <border>
      <left style="double">
        <color theme="8" tint="0.39994506668294322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double">
        <color theme="8" tint="0.39994506668294322"/>
      </left>
      <right style="thin">
        <color theme="8" tint="0.59996337778862885"/>
      </right>
      <top style="thin">
        <color theme="8" tint="0.59996337778862885"/>
      </top>
      <bottom style="double">
        <color theme="8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double">
        <color theme="8" tint="0.39994506668294322"/>
      </bottom>
      <diagonal/>
    </border>
    <border>
      <left style="thin">
        <color theme="8" tint="0.59996337778862885"/>
      </left>
      <right style="double">
        <color theme="8" tint="0.39994506668294322"/>
      </right>
      <top style="thin">
        <color theme="8" tint="0.59996337778862885"/>
      </top>
      <bottom style="double">
        <color theme="8" tint="0.39994506668294322"/>
      </bottom>
      <diagonal/>
    </border>
    <border>
      <left style="thin">
        <color theme="8" tint="0.59996337778862885"/>
      </left>
      <right/>
      <top style="double">
        <color theme="8" tint="0.39994506668294322"/>
      </top>
      <bottom style="thin">
        <color theme="8" tint="0.59996337778862885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thin">
        <color theme="8" tint="0.59996337778862885"/>
      </bottom>
      <diagonal/>
    </border>
    <border>
      <left style="double">
        <color theme="8" tint="0.39991454817346722"/>
      </left>
      <right style="thin">
        <color theme="8" tint="0.59996337778862885"/>
      </right>
      <top style="double">
        <color theme="8" tint="0.39991454817346722"/>
      </top>
      <bottom style="thin">
        <color theme="8" tint="0.59996337778862885"/>
      </bottom>
      <diagonal/>
    </border>
    <border>
      <left/>
      <right style="double">
        <color theme="8" tint="0.39991454817346722"/>
      </right>
      <top style="double">
        <color theme="8" tint="0.39991454817346722"/>
      </top>
      <bottom/>
      <diagonal/>
    </border>
    <border>
      <left style="double">
        <color theme="8" tint="0.39991454817346722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double">
        <color theme="8" tint="0.39991454817346722"/>
      </right>
      <top/>
      <bottom/>
      <diagonal/>
    </border>
    <border>
      <left style="double">
        <color theme="8" tint="0.39991454817346722"/>
      </left>
      <right style="thin">
        <color theme="8" tint="0.59996337778862885"/>
      </right>
      <top style="thin">
        <color theme="8" tint="0.59996337778862885"/>
      </top>
      <bottom style="double">
        <color theme="8" tint="0.39991454817346722"/>
      </bottom>
      <diagonal/>
    </border>
    <border>
      <left/>
      <right style="double">
        <color theme="8" tint="0.39991454817346722"/>
      </right>
      <top/>
      <bottom style="double">
        <color theme="8" tint="0.39991454817346722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double">
        <color theme="8" tint="0.3999450666829432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 wrapText="1"/>
    </xf>
    <xf numFmtId="0" fontId="4" fillId="0" borderId="0">
      <alignment vertical="center" wrapText="1"/>
    </xf>
    <xf numFmtId="0" fontId="6" fillId="0" borderId="0">
      <alignment horizontal="left" vertical="center" indent="1"/>
    </xf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44" fontId="7" fillId="2" borderId="1" xfId="1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indent="1"/>
    </xf>
    <xf numFmtId="0" fontId="0" fillId="0" borderId="3" xfId="0" applyBorder="1"/>
    <xf numFmtId="0" fontId="0" fillId="0" borderId="4" xfId="0" applyBorder="1"/>
    <xf numFmtId="0" fontId="5" fillId="2" borderId="5" xfId="0" applyFont="1" applyFill="1" applyBorder="1" applyAlignment="1">
      <alignment horizontal="left" vertical="center"/>
    </xf>
    <xf numFmtId="44" fontId="7" fillId="2" borderId="6" xfId="1" applyNumberFormat="1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5" xfId="0" applyFont="1" applyFill="1" applyBorder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indent="1"/>
    </xf>
    <xf numFmtId="44" fontId="10" fillId="2" borderId="1" xfId="1" applyNumberFormat="1" applyFont="1" applyFill="1" applyBorder="1" applyAlignment="1">
      <alignment horizontal="left" vertical="center" indent="1"/>
    </xf>
    <xf numFmtId="44" fontId="10" fillId="2" borderId="6" xfId="1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10" fillId="2" borderId="13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 indent="1"/>
    </xf>
    <xf numFmtId="164" fontId="7" fillId="2" borderId="1" xfId="1" applyNumberFormat="1" applyFont="1" applyFill="1" applyBorder="1" applyAlignment="1">
      <alignment horizontal="center" vertical="center"/>
    </xf>
    <xf numFmtId="44" fontId="7" fillId="2" borderId="6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0" fontId="0" fillId="0" borderId="18" xfId="0" applyNumberFormat="1" applyBorder="1" applyAlignment="1">
      <alignment horizontal="center"/>
    </xf>
    <xf numFmtId="44" fontId="10" fillId="2" borderId="11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8" fillId="2" borderId="10" xfId="0" applyNumberFormat="1" applyFont="1" applyFill="1" applyBorder="1" applyAlignment="1">
      <alignment horizontal="left" vertical="center" indent="1"/>
    </xf>
    <xf numFmtId="164" fontId="8" fillId="2" borderId="10" xfId="0" applyNumberFormat="1" applyFont="1" applyFill="1" applyBorder="1" applyAlignment="1">
      <alignment horizontal="center" vertical="center"/>
    </xf>
  </cellXfs>
  <cellStyles count="7">
    <cellStyle name="Address, Phone, Email" xfId="3" xr:uid="{00000000-0005-0000-0000-000000000000}"/>
    <cellStyle name="Bold" xfId="2" xr:uid="{00000000-0005-0000-0000-000001000000}"/>
    <cellStyle name="Currency" xfId="1" builtinId="4"/>
    <cellStyle name="Currency 2" xfId="5" xr:uid="{60849B9F-CD1D-4785-8BDF-22D707661686}"/>
    <cellStyle name="Normal" xfId="0" builtinId="0"/>
    <cellStyle name="Normal 2" xfId="4" xr:uid="{CFC6A4B8-94BC-4604-BBD2-4755C179AF1C}"/>
    <cellStyle name="Percent 2" xfId="6" xr:uid="{75CF540E-CC42-4F38-8D27-DA53781B0B28}"/>
  </cellStyles>
  <dxfs count="4"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1454817346722"/>
        </vertical>
        <horizontal style="thin">
          <color theme="8" tint="0.39994506668294322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/>
      </border>
    </dxf>
    <dxf>
      <font>
        <sz val="7.5"/>
      </font>
      <fill>
        <patternFill>
          <bgColor theme="8" tint="0.79998168889431442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3B30-695B-4605-ABC8-FB6FB69564E5}">
  <dimension ref="A1:F16"/>
  <sheetViews>
    <sheetView tabSelected="1" workbookViewId="0">
      <selection activeCell="E6" sqref="E6"/>
    </sheetView>
  </sheetViews>
  <sheetFormatPr defaultRowHeight="15" x14ac:dyDescent="0.25"/>
  <cols>
    <col min="1" max="1" width="41" customWidth="1"/>
    <col min="2" max="2" width="30.85546875" bestFit="1" customWidth="1"/>
    <col min="3" max="3" width="29" bestFit="1" customWidth="1"/>
    <col min="4" max="4" width="35.85546875" bestFit="1" customWidth="1"/>
    <col min="5" max="5" width="18.42578125" bestFit="1" customWidth="1"/>
    <col min="6" max="6" width="25.5703125" bestFit="1" customWidth="1"/>
  </cols>
  <sheetData>
    <row r="1" spans="1:6" ht="26.25" x14ac:dyDescent="0.25">
      <c r="A1" s="1" t="s">
        <v>5</v>
      </c>
    </row>
    <row r="2" spans="1:6" ht="27" thickBot="1" x14ac:dyDescent="0.3">
      <c r="A2" s="1"/>
      <c r="B2" s="18" t="s">
        <v>4</v>
      </c>
    </row>
    <row r="3" spans="1:6" ht="16.5" thickTop="1" x14ac:dyDescent="0.25">
      <c r="A3" s="19" t="s">
        <v>12</v>
      </c>
      <c r="B3" s="33" t="s">
        <v>13</v>
      </c>
    </row>
    <row r="4" spans="1:6" ht="15.75" x14ac:dyDescent="0.25">
      <c r="A4" s="20" t="s">
        <v>7</v>
      </c>
      <c r="B4" s="32" t="s">
        <v>17</v>
      </c>
    </row>
    <row r="5" spans="1:6" ht="16.5" thickBot="1" x14ac:dyDescent="0.3">
      <c r="A5" s="21" t="s">
        <v>8</v>
      </c>
      <c r="B5" s="29">
        <v>0.5</v>
      </c>
    </row>
    <row r="6" spans="1:6" ht="27.75" thickTop="1" thickBot="1" x14ac:dyDescent="0.3">
      <c r="A6" s="1"/>
    </row>
    <row r="7" spans="1:6" ht="16.5" thickTop="1" x14ac:dyDescent="0.25">
      <c r="A7" s="7"/>
      <c r="B7" s="8"/>
      <c r="C7" s="8"/>
      <c r="D7" s="8"/>
      <c r="E7" s="30" t="s">
        <v>3</v>
      </c>
      <c r="F7" s="31"/>
    </row>
    <row r="8" spans="1:6" ht="34.5" customHeight="1" x14ac:dyDescent="0.25">
      <c r="A8" s="9" t="s">
        <v>0</v>
      </c>
      <c r="B8" s="6" t="s">
        <v>6</v>
      </c>
      <c r="C8" s="6" t="s">
        <v>9</v>
      </c>
      <c r="D8" s="6" t="s">
        <v>10</v>
      </c>
      <c r="E8" s="16" t="s">
        <v>1</v>
      </c>
      <c r="F8" s="17" t="s">
        <v>2</v>
      </c>
    </row>
    <row r="9" spans="1:6" ht="15.75" x14ac:dyDescent="0.25">
      <c r="A9" s="27" t="s">
        <v>14</v>
      </c>
      <c r="B9" s="25">
        <v>352</v>
      </c>
      <c r="C9" s="25">
        <v>42.24</v>
      </c>
      <c r="D9" s="25">
        <f>C9*B5</f>
        <v>21.12</v>
      </c>
      <c r="E9" s="25">
        <f>B9+D9</f>
        <v>373.12</v>
      </c>
      <c r="F9" s="26">
        <f>E9/1.1</f>
        <v>339.2</v>
      </c>
    </row>
    <row r="10" spans="1:6" ht="15.75" x14ac:dyDescent="0.25">
      <c r="A10" s="28" t="s">
        <v>15</v>
      </c>
      <c r="B10" s="25">
        <v>341</v>
      </c>
      <c r="C10" s="25">
        <v>35.07</v>
      </c>
      <c r="D10" s="25">
        <f>C10*B5</f>
        <v>17.535</v>
      </c>
      <c r="E10" s="25">
        <f>B10+D10</f>
        <v>358.53500000000003</v>
      </c>
      <c r="F10" s="26">
        <f>E10/1.1</f>
        <v>325.94090909090909</v>
      </c>
    </row>
    <row r="11" spans="1:6" ht="15.75" x14ac:dyDescent="0.25">
      <c r="A11" s="27" t="s">
        <v>16</v>
      </c>
      <c r="B11" s="25">
        <v>440</v>
      </c>
      <c r="C11" s="25">
        <f>52.8+4*26.4</f>
        <v>158.39999999999998</v>
      </c>
      <c r="D11" s="25">
        <f>C11*B5</f>
        <v>79.199999999999989</v>
      </c>
      <c r="E11" s="25">
        <f>B11+D11</f>
        <v>519.20000000000005</v>
      </c>
      <c r="F11" s="26">
        <f>E11/1.1</f>
        <v>472</v>
      </c>
    </row>
    <row r="12" spans="1:6" ht="15.75" x14ac:dyDescent="0.25">
      <c r="A12" s="12"/>
      <c r="B12" s="4"/>
      <c r="C12" s="4"/>
      <c r="D12" s="22"/>
      <c r="E12" s="2"/>
      <c r="F12" s="10"/>
    </row>
    <row r="13" spans="1:6" ht="15.75" x14ac:dyDescent="0.25">
      <c r="A13" s="11"/>
      <c r="B13" s="3"/>
      <c r="C13" s="3"/>
      <c r="D13" s="3"/>
      <c r="E13" s="2"/>
      <c r="F13" s="2"/>
    </row>
    <row r="14" spans="1:6" ht="15.75" x14ac:dyDescent="0.25">
      <c r="A14" s="13"/>
      <c r="B14" s="5"/>
      <c r="C14" s="5"/>
      <c r="D14" s="23"/>
      <c r="E14" s="2"/>
      <c r="F14" s="10"/>
    </row>
    <row r="15" spans="1:6" ht="21.75" thickBot="1" x14ac:dyDescent="0.3">
      <c r="A15" s="14" t="s">
        <v>11</v>
      </c>
      <c r="B15" s="15"/>
      <c r="C15" s="15"/>
      <c r="D15" s="24"/>
      <c r="E15" s="34">
        <f>SUM(E9:E11)</f>
        <v>1250.855</v>
      </c>
      <c r="F15" s="35">
        <f>SUM(F9:F11)</f>
        <v>1137.1409090909092</v>
      </c>
    </row>
    <row r="16" spans="1:6" ht="15.75" thickTop="1" x14ac:dyDescent="0.25"/>
  </sheetData>
  <mergeCells count="1">
    <mergeCell ref="E7:F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 Group</dc:creator>
  <cp:lastModifiedBy>Dr Paul Howe</cp:lastModifiedBy>
  <dcterms:created xsi:type="dcterms:W3CDTF">2018-03-01T23:23:03Z</dcterms:created>
  <dcterms:modified xsi:type="dcterms:W3CDTF">2020-08-10T20:09:34Z</dcterms:modified>
</cp:coreProperties>
</file>